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1"/>
  </bookViews>
  <sheets>
    <sheet name="Foaie Calcul" sheetId="1" r:id="rId1"/>
    <sheet name="Tarife" sheetId="2" r:id="rId2"/>
  </sheets>
  <definedNames>
    <definedName name="_xlnm.Print_Area" localSheetId="1">'Tarife'!$A$1:$Q$54</definedName>
  </definedNames>
  <calcPr fullCalcOnLoad="1" fullPrecision="0"/>
</workbook>
</file>

<file path=xl/sharedStrings.xml><?xml version="1.0" encoding="utf-8"?>
<sst xmlns="http://schemas.openxmlformats.org/spreadsheetml/2006/main" count="88" uniqueCount="69">
  <si>
    <t>Denumire Hotel</t>
  </si>
  <si>
    <t>Variante</t>
  </si>
  <si>
    <t>Tip Camera</t>
  </si>
  <si>
    <t>Tarif sejur 6 nopti</t>
  </si>
  <si>
    <t>loc in DBL</t>
  </si>
  <si>
    <t>Tariful reprezinta:</t>
  </si>
  <si>
    <t>copiii pana la 2 ani au reducere 100% la cazare</t>
  </si>
  <si>
    <t>copiii de la 2 la 7 ani beneficiaza de cazare gratuita (daca nu solicita pat suplimentar) sau achita 50% din tariful de cazare a unui adult - daca solicita pat suplimentar</t>
  </si>
  <si>
    <t>Parcare auto - gratuit  -  in limita locurilor disponibile</t>
  </si>
  <si>
    <t>Prestator,</t>
  </si>
  <si>
    <t>Beneficiar,</t>
  </si>
  <si>
    <t>Terasa Pam Beach, program artistic</t>
  </si>
  <si>
    <t>Sala de conferinta de 60 locuri in cadrul receptiei</t>
  </si>
  <si>
    <t>TOTAL</t>
  </si>
  <si>
    <t>Spatiu de joaca pentru copii</t>
  </si>
  <si>
    <t>SC MUNTENIA ESTIVAL 2002 SA</t>
  </si>
  <si>
    <t>DALUTA NICOLETA</t>
  </si>
  <si>
    <t>DIRECTOR /</t>
  </si>
  <si>
    <t>COMPLEX    PAM  BEACH OLIMP</t>
  </si>
  <si>
    <t>COMPLEX  PAM BEACH OLIMP</t>
  </si>
  <si>
    <t>EXPRIMATE IN LEI, TVA inclus , PE LOC</t>
  </si>
  <si>
    <t>Facilitati copii :</t>
  </si>
  <si>
    <t>Facilitati generale :</t>
  </si>
  <si>
    <t>Importatnt : Acest tabel cu tarife, trebuie sa ajunga la fiecare turist in parte, pentru a evita orice nelamurire survenita  ulterior.</t>
  </si>
  <si>
    <t>copiii de la 7 la 12 ani beneficiaza de cazare gratuita (daca nu solicita pat suplimentar) sau achita 50% din tariful de cazare a unui adult - daca solicita pat suplimentar</t>
  </si>
  <si>
    <t>copiii de peste 12 ani nu beneficiaza de reducere la cazare si masa</t>
  </si>
  <si>
    <t>Hotelul este situat pe faleza Statiunii Olimp</t>
  </si>
  <si>
    <t>Hotelul este renovat , camerele au mobilier nou, baia este nou renovata, lenjeria noua de o calitate foarte buna cat si prosoapele.</t>
  </si>
  <si>
    <t>Noutati :</t>
  </si>
  <si>
    <t>SC MUNTENIA ESTIVAL 2002  SA</t>
  </si>
  <si>
    <t>COMPLEX   PAM BEACH OLIMP</t>
  </si>
  <si>
    <t>VARIANTA 1</t>
  </si>
  <si>
    <t>VARIANTA 2</t>
  </si>
  <si>
    <t xml:space="preserve">Valoare loc sejur 6 nopti inclusiv masa in cont /LEI </t>
  </si>
  <si>
    <t>DATA  INTRARII</t>
  </si>
  <si>
    <t xml:space="preserve">Nr. </t>
  </si>
  <si>
    <t>Valoare sejur</t>
  </si>
  <si>
    <t>pers.</t>
  </si>
  <si>
    <t>cu masa/pers</t>
  </si>
  <si>
    <t>(col.1 x col.2)</t>
  </si>
  <si>
    <t>(col.5 x col.6)</t>
  </si>
  <si>
    <t>masa in cont / loc</t>
  </si>
  <si>
    <t>TARIFE SEZON ESTIVAL 2018</t>
  </si>
  <si>
    <t xml:space="preserve">PAM BEACH ***    </t>
  </si>
  <si>
    <t>01.05 - 15.06</t>
  </si>
  <si>
    <t xml:space="preserve">25.07 - 18.08        </t>
  </si>
  <si>
    <t>10.07 - 25.07             18.08 - 28.08</t>
  </si>
  <si>
    <t xml:space="preserve">15.06 - 10.07               28.08 - 15.09                             </t>
  </si>
  <si>
    <r>
      <t xml:space="preserve"> - 1 loc ptr 1 adult in camera dbl  (varianta 1 sau varianta 2)  in functie de solicitare - </t>
    </r>
    <r>
      <rPr>
        <b/>
        <sz val="16"/>
        <rFont val="Arial"/>
        <family val="2"/>
      </rPr>
      <t>masa optionala</t>
    </r>
    <r>
      <rPr>
        <b/>
        <sz val="14"/>
        <rFont val="Arial"/>
        <family val="2"/>
      </rPr>
      <t>;</t>
    </r>
  </si>
  <si>
    <t xml:space="preserve"> - sejur 6 nopti cazare si / fara masa in cont (valoric) conform variantei alese, masa se serveste la restaurant la linia de autoservire;</t>
  </si>
  <si>
    <t xml:space="preserve"> - tarifele sunt in lei, cu TVA inclus si nu contin taxa hoteliera;</t>
  </si>
  <si>
    <t xml:space="preserve"> - taxa hoteliera se achita de turisti la cazarea in hotel;</t>
  </si>
  <si>
    <t xml:space="preserve"> - valoarea pe masa se poate suplimenta, la cererea turistului;</t>
  </si>
  <si>
    <t>micul dejun are valoarea de 20 / lei / zi / persoana.</t>
  </si>
  <si>
    <t>OPTIONAL</t>
  </si>
  <si>
    <t>CALCUL serii 6 nopti la conventia de prestari servicii - CU MASA</t>
  </si>
  <si>
    <t>micul dejun copii de la 2 la 7 ani este de 50 % { 10 lei / zi }</t>
  </si>
  <si>
    <t>micul dejun copii de la 7 la 12 ani este de 100 % { 20 lei zi }</t>
  </si>
  <si>
    <t>Internet wirless in receptie si la camere</t>
  </si>
  <si>
    <t>Pastrare valori la receptie ; Camera bagaje</t>
  </si>
  <si>
    <t>MODIFICARE TARIF 10.07.2018</t>
  </si>
  <si>
    <t>MODIFICARE TARIF 15.06.2018</t>
  </si>
  <si>
    <t>MODIFICARE TARIF 28.08.2018</t>
  </si>
  <si>
    <t>Acces gratuit la piscina exterioara</t>
  </si>
  <si>
    <r>
      <t xml:space="preserve">Cazarea incepe la ora 18.00 , </t>
    </r>
    <r>
      <rPr>
        <b/>
        <sz val="14"/>
        <rFont val="Arial"/>
        <family val="2"/>
      </rPr>
      <t>eliberarea camerei se face la ora 12.00</t>
    </r>
  </si>
  <si>
    <t xml:space="preserve"> - dotare camera: tv-cablu ,wirless, minibar - racitor,  baie cu dus, uscator rufe, uscator par, telefon, camerele nu au balcon;</t>
  </si>
  <si>
    <t>Micul dejun se serveste in regim linie de autoservire, din contul pe camera alocat.</t>
  </si>
  <si>
    <t xml:space="preserve">Varianta 2                    DBL STD </t>
  </si>
  <si>
    <t xml:space="preserve">Varianta 1                  DBL STD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</si>
</sst>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1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1" applyFont="1" applyFill="1" applyAlignment="1">
      <alignment horizontal="center"/>
      <protection/>
    </xf>
    <xf numFmtId="0" fontId="1" fillId="0" borderId="0" xfId="51" applyFont="1" applyFill="1">
      <alignment/>
      <protection/>
    </xf>
    <xf numFmtId="0" fontId="3" fillId="0" borderId="0" xfId="51" applyFont="1" applyFill="1" applyAlignment="1">
      <alignment/>
      <protection/>
    </xf>
    <xf numFmtId="0" fontId="1" fillId="0" borderId="0" xfId="51" applyFont="1" applyFill="1" applyAlignment="1">
      <alignment horizontal="left"/>
      <protection/>
    </xf>
    <xf numFmtId="0" fontId="4" fillId="0" borderId="0" xfId="0" applyFont="1" applyAlignment="1">
      <alignment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1" xfId="51" applyFont="1" applyFill="1" applyBorder="1" applyAlignment="1">
      <alignment horizontal="center" vertical="center" wrapText="1"/>
      <protection/>
    </xf>
    <xf numFmtId="0" fontId="1" fillId="0" borderId="12" xfId="51" applyFont="1" applyFill="1" applyBorder="1" applyAlignment="1">
      <alignment horizontal="center" vertical="center" wrapText="1"/>
      <protection/>
    </xf>
    <xf numFmtId="0" fontId="1" fillId="0" borderId="13" xfId="51" applyFont="1" applyFill="1" applyBorder="1" applyAlignment="1">
      <alignment horizontal="center" vertical="center" wrapText="1"/>
      <protection/>
    </xf>
    <xf numFmtId="0" fontId="1" fillId="0" borderId="14" xfId="51" applyFont="1" applyFill="1" applyBorder="1" applyAlignment="1">
      <alignment horizontal="center" vertical="center" wrapText="1"/>
      <protection/>
    </xf>
    <xf numFmtId="0" fontId="4" fillId="0" borderId="15" xfId="51" applyFont="1" applyBorder="1" applyAlignment="1">
      <alignment horizontal="center" vertical="center" wrapText="1"/>
      <protection/>
    </xf>
    <xf numFmtId="0" fontId="1" fillId="0" borderId="16" xfId="51" applyFont="1" applyFill="1" applyBorder="1" applyAlignment="1">
      <alignment horizontal="center" vertical="center" wrapText="1"/>
      <protection/>
    </xf>
    <xf numFmtId="0" fontId="1" fillId="0" borderId="17" xfId="51" applyFont="1" applyFill="1" applyBorder="1" applyAlignment="1">
      <alignment horizontal="center" vertical="center"/>
      <protection/>
    </xf>
    <xf numFmtId="0" fontId="1" fillId="0" borderId="18" xfId="51" applyFont="1" applyFill="1" applyBorder="1" applyAlignment="1">
      <alignment horizontal="center" vertical="center" wrapText="1"/>
      <protection/>
    </xf>
    <xf numFmtId="0" fontId="1" fillId="0" borderId="19" xfId="51" applyFont="1" applyFill="1" applyBorder="1" applyAlignment="1">
      <alignment horizontal="center" vertical="center" wrapText="1"/>
      <protection/>
    </xf>
    <xf numFmtId="0" fontId="1" fillId="0" borderId="20" xfId="51" applyFont="1" applyFill="1" applyBorder="1" applyAlignment="1">
      <alignment horizontal="center" vertical="center" wrapText="1"/>
      <protection/>
    </xf>
    <xf numFmtId="180" fontId="1" fillId="0" borderId="0" xfId="51" applyNumberFormat="1" applyFont="1" applyFill="1">
      <alignment/>
      <protection/>
    </xf>
    <xf numFmtId="0" fontId="4" fillId="0" borderId="21" xfId="51" applyFont="1" applyBorder="1" applyAlignment="1">
      <alignment horizontal="center" vertical="center" wrapText="1"/>
      <protection/>
    </xf>
    <xf numFmtId="0" fontId="1" fillId="0" borderId="22" xfId="51" applyFont="1" applyFill="1" applyBorder="1" applyAlignment="1">
      <alignment horizontal="center" vertical="center" wrapText="1"/>
      <protection/>
    </xf>
    <xf numFmtId="0" fontId="1" fillId="0" borderId="23" xfId="51" applyFont="1" applyFill="1" applyBorder="1" applyAlignment="1">
      <alignment horizontal="center" vertical="center"/>
      <protection/>
    </xf>
    <xf numFmtId="0" fontId="1" fillId="0" borderId="24" xfId="51" applyFont="1" applyFill="1" applyBorder="1" applyAlignment="1">
      <alignment horizontal="center" vertical="center" wrapText="1"/>
      <protection/>
    </xf>
    <xf numFmtId="0" fontId="1" fillId="0" borderId="25" xfId="51" applyFont="1" applyFill="1" applyBorder="1" applyAlignment="1">
      <alignment horizontal="center" vertical="center" wrapText="1"/>
      <protection/>
    </xf>
    <xf numFmtId="0" fontId="1" fillId="0" borderId="26" xfId="51" applyFont="1" applyFill="1" applyBorder="1" applyAlignment="1">
      <alignment horizontal="center" vertical="center" wrapText="1"/>
      <protection/>
    </xf>
    <xf numFmtId="3" fontId="1" fillId="0" borderId="17" xfId="51" applyNumberFormat="1" applyFont="1" applyFill="1" applyBorder="1" applyAlignment="1">
      <alignment horizontal="center"/>
      <protection/>
    </xf>
    <xf numFmtId="1" fontId="4" fillId="0" borderId="0" xfId="0" applyNumberFormat="1" applyFont="1" applyAlignment="1">
      <alignment/>
    </xf>
    <xf numFmtId="3" fontId="1" fillId="0" borderId="27" xfId="51" applyNumberFormat="1" applyFont="1" applyFill="1" applyBorder="1" applyAlignment="1">
      <alignment horizontal="center" vertical="center" wrapText="1"/>
      <protection/>
    </xf>
    <xf numFmtId="0" fontId="1" fillId="0" borderId="28" xfId="51" applyFont="1" applyBorder="1" applyAlignment="1">
      <alignment horizontal="center" vertical="center" wrapText="1"/>
      <protection/>
    </xf>
    <xf numFmtId="0" fontId="1" fillId="24" borderId="17" xfId="51" applyFont="1" applyFill="1" applyBorder="1" applyAlignment="1">
      <alignment horizontal="center" vertical="center" wrapText="1"/>
      <protection/>
    </xf>
    <xf numFmtId="0" fontId="1" fillId="0" borderId="29" xfId="51" applyFont="1" applyBorder="1" applyAlignment="1">
      <alignment horizontal="center" vertical="center" wrapText="1"/>
      <protection/>
    </xf>
    <xf numFmtId="3" fontId="1" fillId="0" borderId="30" xfId="51" applyNumberFormat="1" applyFont="1" applyBorder="1" applyAlignment="1">
      <alignment horizontal="center" vertical="center" wrapText="1"/>
      <protection/>
    </xf>
    <xf numFmtId="0" fontId="1" fillId="24" borderId="31" xfId="51" applyFont="1" applyFill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3" fontId="1" fillId="0" borderId="0" xfId="51" applyNumberFormat="1" applyFont="1" applyBorder="1" applyAlignment="1">
      <alignment horizontal="center" vertical="center" wrapText="1"/>
      <protection/>
    </xf>
    <xf numFmtId="0" fontId="1" fillId="0" borderId="0" xfId="51" applyFont="1" applyFill="1" applyBorder="1" applyAlignment="1">
      <alignment horizontal="center" vertical="center" wrapText="1"/>
      <protection/>
    </xf>
    <xf numFmtId="1" fontId="1" fillId="25" borderId="0" xfId="0" applyNumberFormat="1" applyFont="1" applyFill="1" applyBorder="1" applyAlignment="1">
      <alignment horizontal="center" vertical="center"/>
    </xf>
    <xf numFmtId="0" fontId="1" fillId="0" borderId="0" xfId="51" applyFont="1">
      <alignment/>
      <protection/>
    </xf>
    <xf numFmtId="0" fontId="1" fillId="0" borderId="0" xfId="51" applyFont="1" applyFill="1" applyAlignment="1">
      <alignment horizontal="right"/>
      <protection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" fontId="1" fillId="0" borderId="32" xfId="51" applyNumberFormat="1" applyFont="1" applyBorder="1" applyAlignment="1">
      <alignment horizontal="center" vertical="center" wrapText="1"/>
      <protection/>
    </xf>
    <xf numFmtId="0" fontId="1" fillId="0" borderId="0" xfId="51" applyFont="1" applyFill="1" applyAlignment="1">
      <alignment/>
      <protection/>
    </xf>
    <xf numFmtId="0" fontId="5" fillId="0" borderId="0" xfId="51" applyFont="1" applyFill="1" applyAlignment="1">
      <alignment horizontal="center"/>
      <protection/>
    </xf>
    <xf numFmtId="1" fontId="23" fillId="0" borderId="0" xfId="0" applyNumberFormat="1" applyFont="1" applyFill="1" applyBorder="1" applyAlignment="1">
      <alignment horizontal="center" vertical="center"/>
    </xf>
    <xf numFmtId="1" fontId="24" fillId="24" borderId="33" xfId="0" applyNumberFormat="1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24" fillId="0" borderId="20" xfId="0" applyNumberFormat="1" applyFont="1" applyFill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1" fontId="24" fillId="0" borderId="35" xfId="0" applyNumberFormat="1" applyFont="1" applyFill="1" applyBorder="1" applyAlignment="1">
      <alignment horizontal="center" vertical="center"/>
    </xf>
    <xf numFmtId="0" fontId="25" fillId="24" borderId="36" xfId="0" applyFont="1" applyFill="1" applyBorder="1" applyAlignment="1">
      <alignment horizontal="center" vertical="top" wrapText="1"/>
    </xf>
    <xf numFmtId="1" fontId="24" fillId="0" borderId="37" xfId="0" applyNumberFormat="1" applyFont="1" applyFill="1" applyBorder="1" applyAlignment="1">
      <alignment horizontal="center" vertical="center"/>
    </xf>
    <xf numFmtId="1" fontId="24" fillId="24" borderId="18" xfId="0" applyNumberFormat="1" applyFont="1" applyFill="1" applyBorder="1" applyAlignment="1">
      <alignment horizontal="center" vertical="center"/>
    </xf>
    <xf numFmtId="1" fontId="24" fillId="24" borderId="19" xfId="0" applyNumberFormat="1" applyFont="1" applyFill="1" applyBorder="1" applyAlignment="1">
      <alignment horizontal="center" vertical="center"/>
    </xf>
    <xf numFmtId="1" fontId="24" fillId="24" borderId="37" xfId="0" applyNumberFormat="1" applyFont="1" applyFill="1" applyBorder="1" applyAlignment="1">
      <alignment horizontal="center" vertical="center"/>
    </xf>
    <xf numFmtId="1" fontId="24" fillId="24" borderId="38" xfId="0" applyNumberFormat="1" applyFont="1" applyFill="1" applyBorder="1" applyAlignment="1">
      <alignment horizontal="center" vertical="center"/>
    </xf>
    <xf numFmtId="1" fontId="24" fillId="24" borderId="39" xfId="0" applyNumberFormat="1" applyFont="1" applyFill="1" applyBorder="1" applyAlignment="1">
      <alignment horizontal="center" vertical="center"/>
    </xf>
    <xf numFmtId="0" fontId="25" fillId="0" borderId="0" xfId="51" applyFont="1" applyFill="1" applyAlignment="1">
      <alignment horizontal="left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25" fillId="0" borderId="42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41" xfId="0" applyFont="1" applyBorder="1" applyAlignment="1">
      <alignment vertical="top" wrapText="1"/>
    </xf>
    <xf numFmtId="0" fontId="25" fillId="0" borderId="43" xfId="0" applyFont="1" applyBorder="1" applyAlignment="1">
      <alignment horizontal="center" vertical="top" wrapText="1"/>
    </xf>
    <xf numFmtId="0" fontId="25" fillId="24" borderId="43" xfId="0" applyFont="1" applyFill="1" applyBorder="1" applyAlignment="1">
      <alignment horizontal="center" vertical="top" wrapText="1"/>
    </xf>
    <xf numFmtId="0" fontId="25" fillId="0" borderId="42" xfId="0" applyFont="1" applyBorder="1" applyAlignment="1">
      <alignment vertical="top" wrapText="1"/>
    </xf>
    <xf numFmtId="0" fontId="25" fillId="26" borderId="43" xfId="0" applyFont="1" applyFill="1" applyBorder="1" applyAlignment="1">
      <alignment horizontal="center" vertical="top" wrapText="1"/>
    </xf>
    <xf numFmtId="0" fontId="27" fillId="26" borderId="43" xfId="0" applyFont="1" applyFill="1" applyBorder="1" applyAlignment="1">
      <alignment horizontal="center" wrapText="1"/>
    </xf>
    <xf numFmtId="0" fontId="25" fillId="26" borderId="36" xfId="0" applyFont="1" applyFill="1" applyBorder="1" applyAlignment="1">
      <alignment horizontal="center" vertical="top" wrapText="1"/>
    </xf>
    <xf numFmtId="14" fontId="25" fillId="0" borderId="42" xfId="0" applyNumberFormat="1" applyFont="1" applyFill="1" applyBorder="1" applyAlignment="1">
      <alignment horizontal="center" vertical="top" wrapText="1"/>
    </xf>
    <xf numFmtId="0" fontId="25" fillId="0" borderId="43" xfId="0" applyFont="1" applyFill="1" applyBorder="1" applyAlignment="1">
      <alignment horizontal="center" vertical="top" wrapText="1"/>
    </xf>
    <xf numFmtId="2" fontId="28" fillId="24" borderId="43" xfId="0" applyNumberFormat="1" applyFont="1" applyFill="1" applyBorder="1" applyAlignment="1">
      <alignment horizontal="center" wrapText="1"/>
    </xf>
    <xf numFmtId="0" fontId="29" fillId="24" borderId="44" xfId="0" applyFont="1" applyFill="1" applyBorder="1" applyAlignment="1">
      <alignment horizontal="center" vertical="top" wrapText="1"/>
    </xf>
    <xf numFmtId="0" fontId="25" fillId="0" borderId="45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14" fontId="25" fillId="0" borderId="42" xfId="0" applyNumberFormat="1" applyFont="1" applyBorder="1" applyAlignment="1">
      <alignment horizontal="center" vertical="top" wrapText="1"/>
    </xf>
    <xf numFmtId="2" fontId="28" fillId="24" borderId="43" xfId="0" applyNumberFormat="1" applyFont="1" applyFill="1" applyBorder="1" applyAlignment="1">
      <alignment horizontal="center" wrapText="1"/>
    </xf>
    <xf numFmtId="14" fontId="25" fillId="0" borderId="42" xfId="0" applyNumberFormat="1" applyFont="1" applyFill="1" applyBorder="1" applyAlignment="1">
      <alignment horizontal="center" vertical="top" wrapText="1"/>
    </xf>
    <xf numFmtId="0" fontId="29" fillId="24" borderId="44" xfId="0" applyFont="1" applyFill="1" applyBorder="1" applyAlignment="1">
      <alignment horizontal="center" vertical="top" wrapText="1"/>
    </xf>
    <xf numFmtId="14" fontId="25" fillId="27" borderId="42" xfId="0" applyNumberFormat="1" applyFont="1" applyFill="1" applyBorder="1" applyAlignment="1">
      <alignment horizontal="center" vertical="top" wrapText="1"/>
    </xf>
    <xf numFmtId="14" fontId="29" fillId="4" borderId="42" xfId="0" applyNumberFormat="1" applyFont="1" applyFill="1" applyBorder="1" applyAlignment="1">
      <alignment horizontal="center" vertical="top" wrapText="1"/>
    </xf>
    <xf numFmtId="0" fontId="25" fillId="4" borderId="43" xfId="0" applyFont="1" applyFill="1" applyBorder="1" applyAlignment="1">
      <alignment horizontal="center" vertical="top" wrapText="1"/>
    </xf>
    <xf numFmtId="2" fontId="29" fillId="4" borderId="43" xfId="0" applyNumberFormat="1" applyFont="1" applyFill="1" applyBorder="1" applyAlignment="1">
      <alignment horizontal="center" wrapText="1"/>
    </xf>
    <xf numFmtId="0" fontId="29" fillId="4" borderId="44" xfId="0" applyFont="1" applyFill="1" applyBorder="1" applyAlignment="1">
      <alignment horizontal="center" vertical="top" wrapText="1"/>
    </xf>
    <xf numFmtId="0" fontId="25" fillId="4" borderId="45" xfId="0" applyFont="1" applyFill="1" applyBorder="1" applyAlignment="1">
      <alignment horizontal="center" vertical="top" wrapText="1"/>
    </xf>
    <xf numFmtId="0" fontId="26" fillId="4" borderId="0" xfId="0" applyFont="1" applyFill="1" applyAlignment="1">
      <alignment/>
    </xf>
    <xf numFmtId="14" fontId="29" fillId="4" borderId="42" xfId="0" applyNumberFormat="1" applyFont="1" applyFill="1" applyBorder="1" applyAlignment="1">
      <alignment horizontal="center" vertical="top" wrapText="1"/>
    </xf>
    <xf numFmtId="2" fontId="28" fillId="4" borderId="43" xfId="0" applyNumberFormat="1" applyFont="1" applyFill="1" applyBorder="1" applyAlignment="1">
      <alignment horizontal="center" wrapText="1"/>
    </xf>
    <xf numFmtId="2" fontId="28" fillId="0" borderId="43" xfId="0" applyNumberFormat="1" applyFont="1" applyFill="1" applyBorder="1" applyAlignment="1">
      <alignment horizontal="center" wrapText="1"/>
    </xf>
    <xf numFmtId="0" fontId="29" fillId="4" borderId="44" xfId="0" applyFont="1" applyFill="1" applyBorder="1" applyAlignment="1">
      <alignment horizontal="center" vertical="top" wrapText="1"/>
    </xf>
    <xf numFmtId="0" fontId="29" fillId="28" borderId="44" xfId="0" applyFont="1" applyFill="1" applyBorder="1" applyAlignment="1">
      <alignment horizontal="center" vertical="top" wrapText="1"/>
    </xf>
    <xf numFmtId="0" fontId="29" fillId="0" borderId="44" xfId="0" applyFont="1" applyFill="1" applyBorder="1" applyAlignment="1">
      <alignment horizontal="center" vertical="top" wrapText="1"/>
    </xf>
    <xf numFmtId="0" fontId="28" fillId="24" borderId="44" xfId="0" applyFont="1" applyFill="1" applyBorder="1" applyAlignment="1">
      <alignment horizontal="center" wrapText="1"/>
    </xf>
    <xf numFmtId="0" fontId="25" fillId="0" borderId="44" xfId="0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top" wrapText="1"/>
    </xf>
    <xf numFmtId="0" fontId="25" fillId="0" borderId="46" xfId="0" applyFont="1" applyFill="1" applyBorder="1" applyAlignment="1">
      <alignment horizontal="center" vertical="top" wrapText="1"/>
    </xf>
    <xf numFmtId="0" fontId="25" fillId="4" borderId="46" xfId="0" applyFont="1" applyFill="1" applyBorder="1" applyAlignment="1">
      <alignment horizontal="center" vertical="top" wrapText="1"/>
    </xf>
    <xf numFmtId="0" fontId="25" fillId="0" borderId="47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30" fillId="4" borderId="48" xfId="0" applyFont="1" applyFill="1" applyBorder="1" applyAlignment="1">
      <alignment horizontal="center"/>
    </xf>
    <xf numFmtId="0" fontId="30" fillId="4" borderId="49" xfId="0" applyFont="1" applyFill="1" applyBorder="1" applyAlignment="1">
      <alignment horizontal="center"/>
    </xf>
    <xf numFmtId="0" fontId="25" fillId="0" borderId="40" xfId="0" applyFont="1" applyBorder="1" applyAlignment="1">
      <alignment horizontal="center" vertical="top" wrapText="1"/>
    </xf>
    <xf numFmtId="0" fontId="25" fillId="0" borderId="42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51" applyFont="1" applyFill="1" applyAlignment="1">
      <alignment horizontal="center"/>
      <protection/>
    </xf>
    <xf numFmtId="0" fontId="1" fillId="0" borderId="0" xfId="51" applyFont="1" applyFill="1" applyAlignment="1">
      <alignment horizontal="left"/>
      <protection/>
    </xf>
    <xf numFmtId="0" fontId="1" fillId="0" borderId="50" xfId="51" applyFont="1" applyFill="1" applyBorder="1" applyAlignment="1">
      <alignment horizontal="center" vertical="center" wrapText="1"/>
      <protection/>
    </xf>
    <xf numFmtId="0" fontId="1" fillId="0" borderId="51" xfId="51" applyFont="1" applyFill="1" applyBorder="1" applyAlignment="1">
      <alignment horizontal="center" vertical="center" wrapText="1"/>
      <protection/>
    </xf>
    <xf numFmtId="0" fontId="1" fillId="0" borderId="52" xfId="51" applyFont="1" applyFill="1" applyBorder="1" applyAlignment="1">
      <alignment horizontal="center" vertical="center" wrapText="1"/>
      <protection/>
    </xf>
    <xf numFmtId="0" fontId="1" fillId="0" borderId="53" xfId="51" applyFont="1" applyFill="1" applyBorder="1" applyAlignment="1">
      <alignment horizontal="center" vertical="center" wrapText="1"/>
      <protection/>
    </xf>
    <xf numFmtId="0" fontId="1" fillId="0" borderId="54" xfId="51" applyFont="1" applyFill="1" applyBorder="1" applyAlignment="1">
      <alignment horizontal="center" vertical="center"/>
      <protection/>
    </xf>
    <xf numFmtId="0" fontId="1" fillId="0" borderId="55" xfId="51" applyFont="1" applyFill="1" applyBorder="1" applyAlignment="1">
      <alignment horizontal="center" vertical="center"/>
      <protection/>
    </xf>
    <xf numFmtId="0" fontId="1" fillId="0" borderId="56" xfId="51" applyFont="1" applyBorder="1" applyAlignment="1">
      <alignment horizontal="center" vertical="center" wrapText="1"/>
      <protection/>
    </xf>
    <xf numFmtId="0" fontId="1" fillId="0" borderId="57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 vertical="center" wrapText="1"/>
      <protection/>
    </xf>
    <xf numFmtId="0" fontId="1" fillId="0" borderId="15" xfId="51" applyFont="1" applyBorder="1" applyAlignment="1">
      <alignment horizontal="center" vertical="center" wrapText="1"/>
      <protection/>
    </xf>
    <xf numFmtId="3" fontId="1" fillId="0" borderId="58" xfId="51" applyNumberFormat="1" applyFont="1" applyBorder="1" applyAlignment="1">
      <alignment horizontal="center" vertical="center" wrapText="1"/>
      <protection/>
    </xf>
    <xf numFmtId="3" fontId="1" fillId="0" borderId="47" xfId="51" applyNumberFormat="1" applyFont="1" applyBorder="1" applyAlignment="1">
      <alignment horizontal="center" vertical="center" wrapText="1"/>
      <protection/>
    </xf>
    <xf numFmtId="0" fontId="1" fillId="0" borderId="0" xfId="51" applyFont="1" applyAlignment="1">
      <alignment horizontal="left"/>
      <protection/>
    </xf>
    <xf numFmtId="0" fontId="3" fillId="0" borderId="0" xfId="51" applyFont="1" applyFill="1" applyAlignment="1">
      <alignment horizontal="left"/>
      <protection/>
    </xf>
    <xf numFmtId="0" fontId="24" fillId="24" borderId="0" xfId="0" applyFont="1" applyFill="1" applyAlignment="1">
      <alignment horizontal="left"/>
    </xf>
    <xf numFmtId="0" fontId="1" fillId="0" borderId="5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59" xfId="51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Tarife RECEPTIE_2006 Euro si Ron" xfId="51"/>
    <cellStyle name="Note" xfId="52"/>
    <cellStyle name="Output" xfId="53"/>
    <cellStyle name="Percent" xfId="54"/>
    <cellStyle name="Currency" xfId="55"/>
    <cellStyle name="Currency [0]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K28" sqref="K28"/>
    </sheetView>
  </sheetViews>
  <sheetFormatPr defaultColWidth="9.140625" defaultRowHeight="12.75"/>
  <cols>
    <col min="1" max="1" width="19.8515625" style="59" customWidth="1"/>
    <col min="2" max="2" width="12.7109375" style="59" customWidth="1"/>
    <col min="3" max="3" width="15.7109375" style="59" customWidth="1"/>
    <col min="4" max="4" width="15.28125" style="59" customWidth="1"/>
    <col min="5" max="5" width="12.7109375" style="59" customWidth="1"/>
    <col min="6" max="6" width="14.57421875" style="59" customWidth="1"/>
    <col min="7" max="7" width="14.28125" style="59" customWidth="1"/>
    <col min="8" max="9" width="9.140625" style="59" customWidth="1"/>
    <col min="10" max="10" width="10.7109375" style="59" customWidth="1"/>
    <col min="11" max="16384" width="9.140625" style="59" customWidth="1"/>
  </cols>
  <sheetData>
    <row r="1" spans="1:7" ht="15.75">
      <c r="A1" s="57" t="s">
        <v>29</v>
      </c>
      <c r="B1" s="58"/>
      <c r="C1" s="58"/>
      <c r="D1" s="58"/>
      <c r="E1" s="58"/>
      <c r="F1" s="58"/>
      <c r="G1" s="58"/>
    </row>
    <row r="2" spans="1:7" ht="15.75">
      <c r="A2" s="58" t="s">
        <v>30</v>
      </c>
      <c r="B2" s="58"/>
      <c r="C2" s="58"/>
      <c r="D2" s="58"/>
      <c r="E2" s="58"/>
      <c r="F2" s="58"/>
      <c r="G2" s="58"/>
    </row>
    <row r="3" spans="1:7" ht="15.75">
      <c r="A3" s="58"/>
      <c r="B3" s="102" t="s">
        <v>55</v>
      </c>
      <c r="C3" s="102"/>
      <c r="D3" s="102"/>
      <c r="E3" s="102"/>
      <c r="F3" s="102"/>
      <c r="G3" s="102"/>
    </row>
    <row r="4" spans="1:7" ht="16.5" thickBot="1">
      <c r="A4" s="58"/>
      <c r="B4" s="58"/>
      <c r="C4" s="58"/>
      <c r="D4" s="58"/>
      <c r="E4" s="58"/>
      <c r="F4" s="58"/>
      <c r="G4" s="58"/>
    </row>
    <row r="5" spans="1:7" ht="12.75" customHeight="1">
      <c r="A5" s="60"/>
      <c r="B5" s="105" t="s">
        <v>31</v>
      </c>
      <c r="C5" s="105"/>
      <c r="D5" s="105"/>
      <c r="E5" s="105" t="s">
        <v>32</v>
      </c>
      <c r="F5" s="105"/>
      <c r="G5" s="105"/>
    </row>
    <row r="6" spans="1:7" ht="35.25" customHeight="1" thickBot="1">
      <c r="A6" s="61"/>
      <c r="B6" s="106" t="s">
        <v>33</v>
      </c>
      <c r="C6" s="106"/>
      <c r="D6" s="106"/>
      <c r="E6" s="106" t="s">
        <v>33</v>
      </c>
      <c r="F6" s="106"/>
      <c r="G6" s="106"/>
    </row>
    <row r="7" spans="1:7" ht="15.75">
      <c r="A7" s="61" t="s">
        <v>34</v>
      </c>
      <c r="B7" s="63" t="s">
        <v>35</v>
      </c>
      <c r="C7" s="50" t="s">
        <v>36</v>
      </c>
      <c r="D7" s="63" t="s">
        <v>13</v>
      </c>
      <c r="E7" s="63" t="s">
        <v>35</v>
      </c>
      <c r="F7" s="50" t="s">
        <v>36</v>
      </c>
      <c r="G7" s="63" t="s">
        <v>13</v>
      </c>
    </row>
    <row r="8" spans="1:7" ht="16.5" thickBot="1">
      <c r="A8" s="64"/>
      <c r="B8" s="65" t="s">
        <v>37</v>
      </c>
      <c r="C8" s="66" t="s">
        <v>38</v>
      </c>
      <c r="D8" s="65" t="s">
        <v>39</v>
      </c>
      <c r="E8" s="65" t="s">
        <v>37</v>
      </c>
      <c r="F8" s="66" t="s">
        <v>38</v>
      </c>
      <c r="G8" s="65" t="s">
        <v>40</v>
      </c>
    </row>
    <row r="9" spans="1:7" ht="16.5" thickBot="1">
      <c r="A9" s="67"/>
      <c r="B9" s="68">
        <v>1</v>
      </c>
      <c r="C9" s="69">
        <v>2</v>
      </c>
      <c r="D9" s="68">
        <v>3</v>
      </c>
      <c r="E9" s="68">
        <v>4</v>
      </c>
      <c r="F9" s="69">
        <v>5</v>
      </c>
      <c r="G9" s="70">
        <v>6</v>
      </c>
    </row>
    <row r="10" spans="1:7" s="76" customFormat="1" ht="19.5" thickBot="1">
      <c r="A10" s="71">
        <v>43252</v>
      </c>
      <c r="B10" s="72">
        <v>2</v>
      </c>
      <c r="C10" s="73">
        <v>540</v>
      </c>
      <c r="D10" s="72">
        <f>B10*C10</f>
        <v>1080</v>
      </c>
      <c r="E10" s="72">
        <v>2</v>
      </c>
      <c r="F10" s="74"/>
      <c r="G10" s="75">
        <f>E10*F10</f>
        <v>0</v>
      </c>
    </row>
    <row r="11" spans="1:7" ht="19.5" thickBot="1">
      <c r="A11" s="77">
        <f>+A10+6</f>
        <v>43258</v>
      </c>
      <c r="B11" s="65">
        <v>2</v>
      </c>
      <c r="C11" s="78">
        <v>540</v>
      </c>
      <c r="D11" s="65">
        <f aca="true" t="shared" si="0" ref="D11:D28">B11*C11</f>
        <v>1080</v>
      </c>
      <c r="E11" s="65">
        <v>2</v>
      </c>
      <c r="F11" s="80"/>
      <c r="G11" s="96">
        <f aca="true" t="shared" si="1" ref="G11:G28">E11*F11</f>
        <v>0</v>
      </c>
    </row>
    <row r="12" spans="1:10" s="76" customFormat="1" ht="19.5" thickBot="1">
      <c r="A12" s="88">
        <f aca="true" t="shared" si="2" ref="A12:A28">+A11+6</f>
        <v>43264</v>
      </c>
      <c r="B12" s="83">
        <v>2</v>
      </c>
      <c r="C12" s="89">
        <v>540</v>
      </c>
      <c r="D12" s="83">
        <f t="shared" si="0"/>
        <v>1080</v>
      </c>
      <c r="E12" s="83">
        <v>2</v>
      </c>
      <c r="F12" s="91"/>
      <c r="G12" s="86">
        <f t="shared" si="1"/>
        <v>0</v>
      </c>
      <c r="H12" s="103" t="s">
        <v>61</v>
      </c>
      <c r="I12" s="103"/>
      <c r="J12" s="104"/>
    </row>
    <row r="13" spans="1:7" ht="19.5" thickBot="1">
      <c r="A13" s="77">
        <f t="shared" si="2"/>
        <v>43270</v>
      </c>
      <c r="B13" s="65">
        <v>2</v>
      </c>
      <c r="C13" s="78">
        <v>580</v>
      </c>
      <c r="D13" s="65">
        <f t="shared" si="0"/>
        <v>1160</v>
      </c>
      <c r="E13" s="65">
        <v>2</v>
      </c>
      <c r="F13" s="80"/>
      <c r="G13" s="97">
        <f t="shared" si="1"/>
        <v>0</v>
      </c>
    </row>
    <row r="14" spans="1:7" ht="19.5" thickBot="1">
      <c r="A14" s="81">
        <f t="shared" si="2"/>
        <v>43276</v>
      </c>
      <c r="B14" s="65">
        <v>2</v>
      </c>
      <c r="C14" s="73">
        <v>600</v>
      </c>
      <c r="D14" s="65">
        <f t="shared" si="0"/>
        <v>1200</v>
      </c>
      <c r="E14" s="65">
        <v>2</v>
      </c>
      <c r="F14" s="92"/>
      <c r="G14" s="97">
        <f t="shared" si="1"/>
        <v>0</v>
      </c>
    </row>
    <row r="15" spans="1:7" ht="19.5" thickBot="1">
      <c r="A15" s="79">
        <f t="shared" si="2"/>
        <v>43282</v>
      </c>
      <c r="B15" s="65">
        <v>2</v>
      </c>
      <c r="C15" s="78">
        <v>600</v>
      </c>
      <c r="D15" s="65">
        <f>B15*C15</f>
        <v>1200</v>
      </c>
      <c r="E15" s="65">
        <v>2</v>
      </c>
      <c r="F15" s="80"/>
      <c r="G15" s="98">
        <f>E15*F15</f>
        <v>0</v>
      </c>
    </row>
    <row r="16" spans="1:15" s="87" customFormat="1" ht="19.5" thickBot="1">
      <c r="A16" s="82">
        <f>+A15+6</f>
        <v>43288</v>
      </c>
      <c r="B16" s="83">
        <v>2</v>
      </c>
      <c r="C16" s="84">
        <v>600</v>
      </c>
      <c r="D16" s="83">
        <f>B16*C16</f>
        <v>1200</v>
      </c>
      <c r="E16" s="83">
        <v>2</v>
      </c>
      <c r="F16" s="85"/>
      <c r="G16" s="86">
        <f>E16*F16</f>
        <v>0</v>
      </c>
      <c r="H16" s="103" t="s">
        <v>60</v>
      </c>
      <c r="I16" s="103"/>
      <c r="J16" s="104"/>
      <c r="K16" s="76"/>
      <c r="L16" s="76"/>
      <c r="M16" s="76"/>
      <c r="N16" s="76"/>
      <c r="O16" s="76"/>
    </row>
    <row r="17" spans="1:7" ht="19.5" thickBot="1">
      <c r="A17" s="77">
        <f t="shared" si="2"/>
        <v>43294</v>
      </c>
      <c r="B17" s="65">
        <v>2</v>
      </c>
      <c r="C17" s="78">
        <v>690</v>
      </c>
      <c r="D17" s="65">
        <f>B17*C17</f>
        <v>1380</v>
      </c>
      <c r="E17" s="65">
        <v>2</v>
      </c>
      <c r="F17" s="80"/>
      <c r="G17" s="97">
        <f>E17*F17</f>
        <v>0</v>
      </c>
    </row>
    <row r="18" spans="1:7" s="76" customFormat="1" ht="19.5" thickBot="1">
      <c r="A18" s="79">
        <f t="shared" si="2"/>
        <v>43300</v>
      </c>
      <c r="B18" s="72">
        <v>2</v>
      </c>
      <c r="C18" s="73">
        <v>780</v>
      </c>
      <c r="D18" s="72">
        <f t="shared" si="0"/>
        <v>1560</v>
      </c>
      <c r="E18" s="72">
        <v>2</v>
      </c>
      <c r="F18" s="80"/>
      <c r="G18" s="99">
        <f t="shared" si="1"/>
        <v>0</v>
      </c>
    </row>
    <row r="19" spans="1:11" ht="19.5" thickBot="1">
      <c r="A19" s="88">
        <f t="shared" si="2"/>
        <v>43306</v>
      </c>
      <c r="B19" s="83">
        <v>2</v>
      </c>
      <c r="C19" s="89">
        <v>870</v>
      </c>
      <c r="D19" s="83">
        <f t="shared" si="0"/>
        <v>1740</v>
      </c>
      <c r="E19" s="83">
        <v>2</v>
      </c>
      <c r="F19" s="91"/>
      <c r="G19" s="100">
        <f t="shared" si="1"/>
        <v>0</v>
      </c>
      <c r="H19" s="107"/>
      <c r="I19" s="107"/>
      <c r="J19" s="107"/>
      <c r="K19" s="76"/>
    </row>
    <row r="20" spans="1:7" ht="19.5" thickBot="1">
      <c r="A20" s="77">
        <f t="shared" si="2"/>
        <v>43312</v>
      </c>
      <c r="B20" s="65">
        <v>2</v>
      </c>
      <c r="C20" s="78">
        <v>870</v>
      </c>
      <c r="D20" s="65">
        <f t="shared" si="0"/>
        <v>1740</v>
      </c>
      <c r="E20" s="65">
        <v>2</v>
      </c>
      <c r="F20" s="80"/>
      <c r="G20" s="97">
        <f t="shared" si="1"/>
        <v>0</v>
      </c>
    </row>
    <row r="21" spans="1:7" ht="19.5" thickBot="1">
      <c r="A21" s="77">
        <f t="shared" si="2"/>
        <v>43318</v>
      </c>
      <c r="B21" s="65">
        <v>2</v>
      </c>
      <c r="C21" s="78">
        <v>870</v>
      </c>
      <c r="D21" s="65">
        <f t="shared" si="0"/>
        <v>1740</v>
      </c>
      <c r="E21" s="65">
        <v>2</v>
      </c>
      <c r="F21" s="80"/>
      <c r="G21" s="97">
        <f t="shared" si="1"/>
        <v>0</v>
      </c>
    </row>
    <row r="22" spans="1:10" s="76" customFormat="1" ht="19.5" thickBot="1">
      <c r="A22" s="79">
        <f t="shared" si="2"/>
        <v>43324</v>
      </c>
      <c r="B22" s="72">
        <v>2</v>
      </c>
      <c r="C22" s="90">
        <v>870</v>
      </c>
      <c r="D22" s="72">
        <f t="shared" si="0"/>
        <v>1740</v>
      </c>
      <c r="E22" s="72">
        <v>2</v>
      </c>
      <c r="F22" s="93"/>
      <c r="G22" s="99">
        <f t="shared" si="1"/>
        <v>0</v>
      </c>
      <c r="H22" s="108"/>
      <c r="I22" s="108"/>
      <c r="J22" s="108"/>
    </row>
    <row r="23" spans="1:7" ht="19.5" thickBot="1">
      <c r="A23" s="88">
        <f t="shared" si="2"/>
        <v>43330</v>
      </c>
      <c r="B23" s="83">
        <v>2</v>
      </c>
      <c r="C23" s="89">
        <v>780</v>
      </c>
      <c r="D23" s="83">
        <f t="shared" si="0"/>
        <v>1560</v>
      </c>
      <c r="E23" s="83">
        <v>2</v>
      </c>
      <c r="F23" s="91"/>
      <c r="G23" s="100">
        <f t="shared" si="1"/>
        <v>0</v>
      </c>
    </row>
    <row r="24" spans="1:10" s="76" customFormat="1" ht="19.5" thickBot="1">
      <c r="A24" s="88">
        <f t="shared" si="2"/>
        <v>43336</v>
      </c>
      <c r="B24" s="83">
        <v>2</v>
      </c>
      <c r="C24" s="89">
        <v>720</v>
      </c>
      <c r="D24" s="83">
        <f t="shared" si="0"/>
        <v>1440</v>
      </c>
      <c r="E24" s="83">
        <v>2</v>
      </c>
      <c r="F24" s="91"/>
      <c r="G24" s="100">
        <f t="shared" si="1"/>
        <v>0</v>
      </c>
      <c r="H24" s="103" t="s">
        <v>62</v>
      </c>
      <c r="I24" s="103"/>
      <c r="J24" s="104"/>
    </row>
    <row r="25" spans="1:7" s="76" customFormat="1" ht="19.5" thickBot="1">
      <c r="A25" s="71">
        <f t="shared" si="2"/>
        <v>43342</v>
      </c>
      <c r="B25" s="72">
        <v>2</v>
      </c>
      <c r="C25" s="78">
        <v>600</v>
      </c>
      <c r="D25" s="72">
        <f t="shared" si="0"/>
        <v>1200</v>
      </c>
      <c r="E25" s="72">
        <v>2</v>
      </c>
      <c r="F25" s="74"/>
      <c r="G25" s="99">
        <f t="shared" si="1"/>
        <v>0</v>
      </c>
    </row>
    <row r="26" spans="1:7" ht="19.5" thickBot="1">
      <c r="A26" s="77">
        <f t="shared" si="2"/>
        <v>43348</v>
      </c>
      <c r="B26" s="65">
        <v>2</v>
      </c>
      <c r="C26" s="73">
        <v>600</v>
      </c>
      <c r="D26" s="65">
        <f t="shared" si="0"/>
        <v>1200</v>
      </c>
      <c r="E26" s="65">
        <v>2</v>
      </c>
      <c r="F26" s="94"/>
      <c r="G26" s="97">
        <f t="shared" si="1"/>
        <v>0</v>
      </c>
    </row>
    <row r="27" spans="1:7" ht="19.5" thickBot="1">
      <c r="A27" s="77">
        <f t="shared" si="2"/>
        <v>43354</v>
      </c>
      <c r="B27" s="65">
        <v>2</v>
      </c>
      <c r="C27" s="78">
        <v>600</v>
      </c>
      <c r="D27" s="65">
        <f t="shared" si="0"/>
        <v>1200</v>
      </c>
      <c r="E27" s="65">
        <v>2</v>
      </c>
      <c r="F27" s="80"/>
      <c r="G27" s="97">
        <f t="shared" si="1"/>
        <v>0</v>
      </c>
    </row>
    <row r="28" spans="1:7" ht="19.5" thickBot="1">
      <c r="A28" s="77">
        <f t="shared" si="2"/>
        <v>43360</v>
      </c>
      <c r="B28" s="65">
        <v>2</v>
      </c>
      <c r="C28" s="78"/>
      <c r="D28" s="65">
        <f t="shared" si="0"/>
        <v>0</v>
      </c>
      <c r="E28" s="65">
        <v>2</v>
      </c>
      <c r="F28" s="80"/>
      <c r="G28" s="97">
        <f t="shared" si="1"/>
        <v>0</v>
      </c>
    </row>
    <row r="29" spans="1:7" ht="16.5" thickBot="1">
      <c r="A29" s="62"/>
      <c r="B29" s="65"/>
      <c r="C29" s="65"/>
      <c r="D29" s="65"/>
      <c r="E29" s="65"/>
      <c r="F29" s="95"/>
      <c r="G29" s="101"/>
    </row>
    <row r="31" spans="2:7" ht="15.75">
      <c r="B31" s="58" t="s">
        <v>9</v>
      </c>
      <c r="C31" s="58"/>
      <c r="D31" s="58"/>
      <c r="E31" s="58"/>
      <c r="F31" s="58"/>
      <c r="G31" s="58"/>
    </row>
    <row r="32" spans="2:7" ht="15.75">
      <c r="B32" s="58" t="s">
        <v>17</v>
      </c>
      <c r="C32" s="58"/>
      <c r="D32" s="58"/>
      <c r="E32" s="58"/>
      <c r="F32" s="58"/>
      <c r="G32" s="58"/>
    </row>
    <row r="33" ht="15.75">
      <c r="B33" s="59" t="s">
        <v>19</v>
      </c>
    </row>
    <row r="34" ht="15.75">
      <c r="B34" s="59" t="s">
        <v>16</v>
      </c>
    </row>
  </sheetData>
  <mergeCells count="10">
    <mergeCell ref="B3:G3"/>
    <mergeCell ref="H24:J24"/>
    <mergeCell ref="B5:D5"/>
    <mergeCell ref="E5:G5"/>
    <mergeCell ref="B6:D6"/>
    <mergeCell ref="E6:G6"/>
    <mergeCell ref="H12:J12"/>
    <mergeCell ref="H16:J16"/>
    <mergeCell ref="H19:J19"/>
    <mergeCell ref="H22:J2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5" zoomScaleNormal="75" workbookViewId="0" topLeftCell="A1">
      <selection activeCell="H14" sqref="H14"/>
    </sheetView>
  </sheetViews>
  <sheetFormatPr defaultColWidth="9.140625" defaultRowHeight="12.75"/>
  <cols>
    <col min="1" max="1" width="3.421875" style="5" customWidth="1"/>
    <col min="2" max="2" width="18.140625" style="5" customWidth="1"/>
    <col min="3" max="3" width="13.7109375" style="5" customWidth="1"/>
    <col min="4" max="4" width="15.421875" style="5" customWidth="1"/>
    <col min="5" max="5" width="17.57421875" style="5" customWidth="1"/>
    <col min="6" max="6" width="19.421875" style="5" customWidth="1"/>
    <col min="7" max="7" width="21.140625" style="5" customWidth="1"/>
    <col min="8" max="8" width="19.8515625" style="5" customWidth="1"/>
    <col min="9" max="9" width="10.140625" style="5" customWidth="1"/>
    <col min="10" max="16384" width="9.140625" style="5" customWidth="1"/>
  </cols>
  <sheetData>
    <row r="1" spans="1:12" ht="18">
      <c r="A1" s="2"/>
      <c r="B1" s="4" t="s">
        <v>15</v>
      </c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8">
      <c r="A2" s="2"/>
      <c r="B2" s="4" t="s">
        <v>18</v>
      </c>
      <c r="C2" s="1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2"/>
      <c r="B3" s="4"/>
      <c r="C3" s="1"/>
      <c r="D3" s="109" t="s">
        <v>42</v>
      </c>
      <c r="E3" s="109"/>
      <c r="F3" s="109"/>
      <c r="G3" s="42"/>
      <c r="H3" s="42"/>
      <c r="I3" s="2"/>
      <c r="J3" s="2"/>
      <c r="K3" s="2"/>
      <c r="L3" s="2"/>
    </row>
    <row r="4" spans="1:12" ht="18">
      <c r="A4" s="2"/>
      <c r="B4" s="4"/>
      <c r="C4" s="1"/>
      <c r="D4" s="2"/>
      <c r="E4" s="1"/>
      <c r="F4" s="2"/>
      <c r="G4" s="2"/>
      <c r="H4" s="2"/>
      <c r="I4" s="2"/>
      <c r="J4" s="2"/>
      <c r="K4" s="2"/>
      <c r="L4" s="2"/>
    </row>
    <row r="5" spans="1:12" ht="20.25" customHeight="1" thickBot="1">
      <c r="A5" s="2"/>
      <c r="B5" s="4"/>
      <c r="C5" s="1"/>
      <c r="D5" s="2"/>
      <c r="E5" s="2"/>
      <c r="F5" s="110" t="s">
        <v>20</v>
      </c>
      <c r="G5" s="110"/>
      <c r="H5" s="110"/>
      <c r="I5" s="110"/>
      <c r="J5" s="110"/>
      <c r="K5" s="110"/>
      <c r="L5" s="110"/>
    </row>
    <row r="6" spans="1:12" ht="52.5" customHeight="1" thickBot="1">
      <c r="A6" s="2"/>
      <c r="B6" s="111" t="s">
        <v>0</v>
      </c>
      <c r="C6" s="113" t="s">
        <v>1</v>
      </c>
      <c r="D6" s="115" t="s">
        <v>2</v>
      </c>
      <c r="E6" s="6" t="s">
        <v>44</v>
      </c>
      <c r="F6" s="6" t="s">
        <v>47</v>
      </c>
      <c r="G6" s="7" t="s">
        <v>46</v>
      </c>
      <c r="H6" s="8" t="s">
        <v>45</v>
      </c>
      <c r="J6" s="2"/>
      <c r="K6" s="2"/>
      <c r="L6" s="2"/>
    </row>
    <row r="7" spans="1:12" ht="47.25" customHeight="1" thickBot="1">
      <c r="A7" s="2"/>
      <c r="B7" s="112"/>
      <c r="C7" s="114"/>
      <c r="D7" s="116"/>
      <c r="E7" s="9" t="s">
        <v>3</v>
      </c>
      <c r="F7" s="9" t="s">
        <v>3</v>
      </c>
      <c r="G7" s="9" t="s">
        <v>3</v>
      </c>
      <c r="H7" s="10" t="s">
        <v>3</v>
      </c>
      <c r="J7" s="2"/>
      <c r="K7" s="2"/>
      <c r="L7" s="2"/>
    </row>
    <row r="8" spans="1:12" ht="12.75" customHeight="1" hidden="1">
      <c r="A8" s="2"/>
      <c r="B8" s="11"/>
      <c r="C8" s="12"/>
      <c r="D8" s="13"/>
      <c r="E8" s="14">
        <v>28</v>
      </c>
      <c r="F8" s="14">
        <v>31</v>
      </c>
      <c r="G8" s="15"/>
      <c r="H8" s="16">
        <v>43</v>
      </c>
      <c r="J8" s="2"/>
      <c r="K8" s="17"/>
      <c r="L8" s="2"/>
    </row>
    <row r="9" spans="1:12" ht="12.75" customHeight="1" hidden="1">
      <c r="A9" s="2"/>
      <c r="B9" s="18"/>
      <c r="C9" s="19"/>
      <c r="D9" s="20"/>
      <c r="E9" s="21">
        <v>31</v>
      </c>
      <c r="F9" s="21">
        <v>35</v>
      </c>
      <c r="G9" s="22"/>
      <c r="H9" s="23">
        <v>55</v>
      </c>
      <c r="J9" s="2"/>
      <c r="K9" s="17"/>
      <c r="L9" s="2"/>
    </row>
    <row r="10" spans="1:13" ht="39" customHeight="1">
      <c r="A10" s="2"/>
      <c r="B10" s="117" t="s">
        <v>43</v>
      </c>
      <c r="C10" s="128" t="s">
        <v>68</v>
      </c>
      <c r="D10" s="24" t="s">
        <v>4</v>
      </c>
      <c r="E10" s="45">
        <v>210</v>
      </c>
      <c r="F10" s="45">
        <v>270</v>
      </c>
      <c r="G10" s="46">
        <v>450</v>
      </c>
      <c r="H10" s="47">
        <v>540</v>
      </c>
      <c r="J10" s="2"/>
      <c r="K10" s="17"/>
      <c r="L10" s="2"/>
      <c r="M10" s="25"/>
    </row>
    <row r="11" spans="1:12" ht="47.25" customHeight="1" thickBot="1">
      <c r="A11" s="2"/>
      <c r="B11" s="118"/>
      <c r="C11" s="122"/>
      <c r="D11" s="26" t="s">
        <v>41</v>
      </c>
      <c r="E11" s="48">
        <v>330</v>
      </c>
      <c r="F11" s="48">
        <v>330</v>
      </c>
      <c r="G11" s="49">
        <v>330</v>
      </c>
      <c r="H11" s="51">
        <v>330</v>
      </c>
      <c r="I11" s="126" t="s">
        <v>54</v>
      </c>
      <c r="J11" s="127"/>
      <c r="K11" s="2"/>
      <c r="L11" s="2"/>
    </row>
    <row r="12" spans="1:12" ht="25.5" customHeight="1" thickBot="1">
      <c r="A12" s="2"/>
      <c r="B12" s="27"/>
      <c r="C12" s="40"/>
      <c r="D12" s="28" t="s">
        <v>13</v>
      </c>
      <c r="E12" s="52">
        <f>E10+E11</f>
        <v>540</v>
      </c>
      <c r="F12" s="52">
        <f>F10+F11</f>
        <v>600</v>
      </c>
      <c r="G12" s="53">
        <f>G10+G11</f>
        <v>780</v>
      </c>
      <c r="H12" s="54">
        <f>H10+H11</f>
        <v>870</v>
      </c>
      <c r="J12" s="2"/>
      <c r="K12" s="2"/>
      <c r="L12" s="2"/>
    </row>
    <row r="13" spans="1:12" ht="37.5" customHeight="1">
      <c r="A13" s="2"/>
      <c r="B13" s="120" t="s">
        <v>43</v>
      </c>
      <c r="C13" s="121" t="s">
        <v>67</v>
      </c>
      <c r="D13" s="24" t="s">
        <v>4</v>
      </c>
      <c r="E13" s="45">
        <v>210</v>
      </c>
      <c r="F13" s="45">
        <v>270</v>
      </c>
      <c r="G13" s="46">
        <v>450</v>
      </c>
      <c r="H13" s="47">
        <v>540</v>
      </c>
      <c r="J13" s="2"/>
      <c r="K13" s="2"/>
      <c r="L13" s="2"/>
    </row>
    <row r="14" spans="1:12" ht="51.75" customHeight="1" thickBot="1">
      <c r="A14" s="2"/>
      <c r="B14" s="118"/>
      <c r="C14" s="122"/>
      <c r="D14" s="26" t="s">
        <v>41</v>
      </c>
      <c r="E14" s="48">
        <v>540</v>
      </c>
      <c r="F14" s="48">
        <v>540</v>
      </c>
      <c r="G14" s="49">
        <v>540</v>
      </c>
      <c r="H14" s="51">
        <v>540</v>
      </c>
      <c r="I14" s="126" t="s">
        <v>54</v>
      </c>
      <c r="J14" s="127"/>
      <c r="K14" s="2"/>
      <c r="L14" s="2"/>
    </row>
    <row r="15" spans="1:12" ht="28.5" customHeight="1" thickBot="1">
      <c r="A15" s="2"/>
      <c r="B15" s="29"/>
      <c r="C15" s="30"/>
      <c r="D15" s="31" t="s">
        <v>13</v>
      </c>
      <c r="E15" s="44">
        <f>E13+E14</f>
        <v>750</v>
      </c>
      <c r="F15" s="44">
        <f>F13+F14</f>
        <v>810</v>
      </c>
      <c r="G15" s="55">
        <f>G13+G14</f>
        <v>990</v>
      </c>
      <c r="H15" s="56">
        <f>H13+H14</f>
        <v>1080</v>
      </c>
      <c r="J15" s="2"/>
      <c r="K15" s="2"/>
      <c r="L15" s="2"/>
    </row>
    <row r="16" spans="1:12" ht="28.5" customHeight="1">
      <c r="A16" s="2"/>
      <c r="B16" s="32"/>
      <c r="C16" s="33"/>
      <c r="D16" s="34"/>
      <c r="E16" s="43"/>
      <c r="F16" s="43"/>
      <c r="G16" s="43"/>
      <c r="H16" s="43"/>
      <c r="J16" s="2"/>
      <c r="K16" s="2"/>
      <c r="L16" s="2"/>
    </row>
    <row r="17" spans="1:12" ht="28.5" customHeight="1">
      <c r="A17" s="2"/>
      <c r="B17" s="119" t="s">
        <v>23</v>
      </c>
      <c r="C17" s="119"/>
      <c r="D17" s="119"/>
      <c r="E17" s="119"/>
      <c r="F17" s="119"/>
      <c r="G17" s="119"/>
      <c r="H17" s="119"/>
      <c r="I17" s="35"/>
      <c r="J17" s="2"/>
      <c r="K17" s="2"/>
      <c r="L17" s="2"/>
    </row>
    <row r="18" spans="1:8" s="36" customFormat="1" ht="18" customHeight="1">
      <c r="A18" s="110" t="s">
        <v>5</v>
      </c>
      <c r="B18" s="110"/>
      <c r="C18" s="110"/>
      <c r="D18" s="2"/>
      <c r="E18" s="2"/>
      <c r="F18" s="2"/>
      <c r="G18" s="2"/>
      <c r="H18" s="2"/>
    </row>
    <row r="19" spans="1:8" s="36" customFormat="1" ht="18" customHeight="1">
      <c r="A19" s="2"/>
      <c r="B19" s="4" t="s">
        <v>48</v>
      </c>
      <c r="C19" s="2"/>
      <c r="D19" s="2"/>
      <c r="E19" s="2"/>
      <c r="F19" s="2"/>
      <c r="G19" s="2"/>
      <c r="H19" s="2"/>
    </row>
    <row r="20" spans="1:14" s="36" customFormat="1" ht="18" customHeight="1">
      <c r="A20" s="2"/>
      <c r="B20" s="110" t="s">
        <v>49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2" ht="18">
      <c r="A21" s="37"/>
      <c r="B21" s="4" t="s">
        <v>50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8">
      <c r="A22" s="37"/>
      <c r="B22" s="4" t="s">
        <v>51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8">
      <c r="A23" s="37"/>
      <c r="B23" s="4" t="s">
        <v>65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8">
      <c r="A24" s="37"/>
      <c r="B24" s="110" t="s">
        <v>52</v>
      </c>
      <c r="C24" s="110"/>
      <c r="D24" s="110"/>
      <c r="E24" s="110"/>
      <c r="F24" s="110"/>
      <c r="G24" s="110"/>
      <c r="H24" s="110"/>
      <c r="I24" s="110"/>
      <c r="J24" s="2"/>
      <c r="K24" s="2"/>
      <c r="L24" s="2"/>
    </row>
    <row r="25" spans="1:12" ht="18">
      <c r="A25" s="37"/>
      <c r="B25" s="110" t="s">
        <v>66</v>
      </c>
      <c r="C25" s="110"/>
      <c r="D25" s="110"/>
      <c r="E25" s="110"/>
      <c r="F25" s="110"/>
      <c r="G25" s="110"/>
      <c r="H25" s="110"/>
      <c r="I25" s="4"/>
      <c r="J25" s="2"/>
      <c r="K25" s="2"/>
      <c r="L25" s="2"/>
    </row>
    <row r="26" spans="1:12" ht="18">
      <c r="A26" s="37"/>
      <c r="B26" s="110" t="s">
        <v>53</v>
      </c>
      <c r="C26" s="110"/>
      <c r="D26" s="110"/>
      <c r="E26" s="110"/>
      <c r="F26" s="110"/>
      <c r="G26" s="2"/>
      <c r="H26" s="2"/>
      <c r="I26" s="2"/>
      <c r="J26" s="2"/>
      <c r="K26" s="2"/>
      <c r="L26" s="2"/>
    </row>
    <row r="27" spans="1:12" ht="20.25">
      <c r="A27" s="37"/>
      <c r="B27" s="125" t="s">
        <v>64</v>
      </c>
      <c r="C27" s="125"/>
      <c r="D27" s="125"/>
      <c r="E27" s="125"/>
      <c r="F27" s="125"/>
      <c r="G27" s="125"/>
      <c r="H27" s="2"/>
      <c r="I27" s="2"/>
      <c r="J27" s="2"/>
      <c r="K27" s="2"/>
      <c r="L27" s="2"/>
    </row>
    <row r="28" spans="1:12" ht="18">
      <c r="A28" s="37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</row>
    <row r="29" spans="1:12" ht="18">
      <c r="A29" s="37"/>
      <c r="B29" s="110" t="s">
        <v>28</v>
      </c>
      <c r="C29" s="110"/>
      <c r="D29" s="4"/>
      <c r="E29" s="4"/>
      <c r="F29" s="4"/>
      <c r="G29" s="2"/>
      <c r="H29" s="2"/>
      <c r="I29" s="2"/>
      <c r="J29" s="2"/>
      <c r="K29" s="2"/>
      <c r="L29" s="2"/>
    </row>
    <row r="30" spans="1:17" ht="18">
      <c r="A30" s="37"/>
      <c r="B30" s="4" t="s">
        <v>27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38"/>
      <c r="N30" s="38"/>
      <c r="O30" s="38"/>
      <c r="P30" s="38"/>
      <c r="Q30" s="38"/>
    </row>
    <row r="31" spans="1:12" ht="18">
      <c r="A31" s="37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8">
      <c r="A32" s="124" t="s">
        <v>21</v>
      </c>
      <c r="B32" s="124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8" s="36" customFormat="1" ht="18">
      <c r="A33" s="2"/>
      <c r="B33" s="2" t="s">
        <v>6</v>
      </c>
      <c r="C33" s="2"/>
      <c r="D33" s="2"/>
      <c r="E33" s="2"/>
      <c r="F33" s="2"/>
      <c r="G33" s="2"/>
      <c r="H33" s="2"/>
    </row>
    <row r="34" spans="1:8" s="36" customFormat="1" ht="18" customHeight="1">
      <c r="A34" s="2"/>
      <c r="B34" s="2" t="s">
        <v>7</v>
      </c>
      <c r="C34" s="2"/>
      <c r="D34" s="2"/>
      <c r="E34" s="2"/>
      <c r="F34" s="2"/>
      <c r="G34" s="2"/>
      <c r="H34" s="2"/>
    </row>
    <row r="35" spans="1:10" s="36" customFormat="1" ht="18" customHeight="1">
      <c r="A35" s="2"/>
      <c r="B35" s="2"/>
      <c r="C35" s="123" t="s">
        <v>56</v>
      </c>
      <c r="D35" s="123"/>
      <c r="E35" s="123"/>
      <c r="F35" s="123"/>
      <c r="G35" s="123"/>
      <c r="H35" s="123"/>
      <c r="I35" s="123"/>
      <c r="J35" s="123"/>
    </row>
    <row r="36" spans="1:8" s="36" customFormat="1" ht="18" customHeight="1">
      <c r="A36" s="2"/>
      <c r="B36" s="2" t="s">
        <v>24</v>
      </c>
      <c r="C36" s="2"/>
      <c r="D36" s="2"/>
      <c r="E36" s="2"/>
      <c r="F36" s="2"/>
      <c r="G36" s="2"/>
      <c r="H36" s="2"/>
    </row>
    <row r="37" spans="1:11" s="36" customFormat="1" ht="18" customHeight="1">
      <c r="A37" s="2"/>
      <c r="B37" s="2"/>
      <c r="C37" s="110" t="s">
        <v>57</v>
      </c>
      <c r="D37" s="110"/>
      <c r="E37" s="110"/>
      <c r="F37" s="110"/>
      <c r="G37" s="110"/>
      <c r="H37" s="110"/>
      <c r="I37" s="110"/>
      <c r="J37" s="110"/>
      <c r="K37" s="110"/>
    </row>
    <row r="38" spans="1:12" ht="18">
      <c r="A38" s="37"/>
      <c r="B38" s="2" t="s">
        <v>25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8">
      <c r="A39" s="37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8">
      <c r="A40" s="3" t="s">
        <v>22</v>
      </c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8">
      <c r="A41" s="37"/>
      <c r="B41" s="2" t="s">
        <v>8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8">
      <c r="A42" s="37"/>
      <c r="B42" s="110" t="s">
        <v>63</v>
      </c>
      <c r="C42" s="110"/>
      <c r="D42" s="110"/>
      <c r="E42" s="110"/>
      <c r="F42" s="2"/>
      <c r="G42" s="2"/>
      <c r="H42" s="2"/>
      <c r="I42" s="2"/>
      <c r="J42" s="2"/>
      <c r="K42" s="2"/>
      <c r="L42" s="2"/>
    </row>
    <row r="43" spans="1:12" ht="18">
      <c r="A43" s="37"/>
      <c r="B43" s="2" t="s">
        <v>14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8">
      <c r="A44" s="37"/>
      <c r="B44" s="2" t="s">
        <v>11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8" s="36" customFormat="1" ht="18" customHeight="1">
      <c r="A45" s="2"/>
      <c r="B45" s="2" t="s">
        <v>58</v>
      </c>
      <c r="C45" s="2"/>
      <c r="D45" s="2"/>
      <c r="E45" s="2"/>
      <c r="F45" s="2"/>
      <c r="G45" s="2"/>
      <c r="H45" s="2"/>
    </row>
    <row r="46" spans="2:8" s="39" customFormat="1" ht="18">
      <c r="B46" s="41" t="s">
        <v>59</v>
      </c>
      <c r="C46" s="41"/>
      <c r="D46" s="41"/>
      <c r="E46" s="41"/>
      <c r="F46" s="2"/>
      <c r="G46" s="2"/>
      <c r="H46" s="2"/>
    </row>
    <row r="47" spans="2:8" s="39" customFormat="1" ht="18">
      <c r="B47" s="2" t="s">
        <v>12</v>
      </c>
      <c r="C47" s="2"/>
      <c r="D47" s="2"/>
      <c r="E47" s="2"/>
      <c r="F47" s="2"/>
      <c r="G47" s="2"/>
      <c r="H47" s="2"/>
    </row>
    <row r="48" spans="2:8" s="39" customFormat="1" ht="18">
      <c r="B48" s="110" t="s">
        <v>26</v>
      </c>
      <c r="C48" s="110"/>
      <c r="D48" s="110"/>
      <c r="E48" s="110"/>
      <c r="F48" s="110"/>
      <c r="G48" s="2"/>
      <c r="H48" s="2"/>
    </row>
    <row r="49" spans="2:8" s="39" customFormat="1" ht="18">
      <c r="B49" s="2"/>
      <c r="C49" s="2"/>
      <c r="D49" s="2"/>
      <c r="E49" s="2"/>
      <c r="F49" s="2"/>
      <c r="G49" s="2"/>
      <c r="H49" s="2"/>
    </row>
    <row r="50" spans="2:8" ht="18">
      <c r="B50" s="4"/>
      <c r="C50" s="2"/>
      <c r="D50" s="2"/>
      <c r="E50" s="2"/>
      <c r="F50" s="2"/>
      <c r="G50" s="2"/>
      <c r="H50" s="2"/>
    </row>
    <row r="51" spans="2:8" ht="18">
      <c r="B51" s="39" t="s">
        <v>9</v>
      </c>
      <c r="C51" s="39"/>
      <c r="D51" s="39"/>
      <c r="E51" s="39"/>
      <c r="F51" s="39" t="s">
        <v>10</v>
      </c>
      <c r="G51" s="39"/>
      <c r="H51" s="39"/>
    </row>
    <row r="52" spans="2:8" ht="18">
      <c r="B52" s="39" t="s">
        <v>17</v>
      </c>
      <c r="C52" s="39"/>
      <c r="D52" s="39"/>
      <c r="E52" s="39"/>
      <c r="F52" s="39"/>
      <c r="G52" s="39"/>
      <c r="H52" s="39"/>
    </row>
    <row r="53" spans="2:8" ht="18">
      <c r="B53" s="39" t="s">
        <v>19</v>
      </c>
      <c r="C53" s="39"/>
      <c r="D53" s="39"/>
      <c r="E53" s="39"/>
      <c r="F53" s="39"/>
      <c r="G53" s="39"/>
      <c r="H53" s="39"/>
    </row>
    <row r="54" spans="2:3" ht="18">
      <c r="B54" s="39" t="s">
        <v>16</v>
      </c>
      <c r="C54" s="39"/>
    </row>
    <row r="55" spans="2:3" ht="18">
      <c r="B55" s="39"/>
      <c r="C55" s="39"/>
    </row>
    <row r="56" ht="18">
      <c r="C56" s="39"/>
    </row>
  </sheetData>
  <sheetProtection/>
  <mergeCells count="24">
    <mergeCell ref="B27:G27"/>
    <mergeCell ref="I11:J11"/>
    <mergeCell ref="I14:J14"/>
    <mergeCell ref="C10:C11"/>
    <mergeCell ref="C35:J35"/>
    <mergeCell ref="C37:K37"/>
    <mergeCell ref="B48:F48"/>
    <mergeCell ref="A18:C18"/>
    <mergeCell ref="A32:B32"/>
    <mergeCell ref="B25:H25"/>
    <mergeCell ref="B26:F26"/>
    <mergeCell ref="B29:C29"/>
    <mergeCell ref="B42:E42"/>
    <mergeCell ref="B20:N20"/>
    <mergeCell ref="D3:F3"/>
    <mergeCell ref="F5:L5"/>
    <mergeCell ref="B24:I24"/>
    <mergeCell ref="B6:B7"/>
    <mergeCell ref="C6:C7"/>
    <mergeCell ref="D6:D7"/>
    <mergeCell ref="B10:B11"/>
    <mergeCell ref="B17:H17"/>
    <mergeCell ref="B13:B14"/>
    <mergeCell ref="C13:C14"/>
  </mergeCells>
  <printOptions/>
  <pageMargins left="0.55" right="0.3201388888888889" top="0.2701388888888889" bottom="0.3701388888888889" header="0.5118055555555556" footer="0.5118055555555556"/>
  <pageSetup horizontalDpi="300" verticalDpi="300" orientation="landscape" paperSize="9" scale="66" r:id="rId1"/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receptie</cp:lastModifiedBy>
  <cp:lastPrinted>2018-01-12T08:49:35Z</cp:lastPrinted>
  <dcterms:modified xsi:type="dcterms:W3CDTF">2018-01-12T08:49:38Z</dcterms:modified>
  <cp:category/>
  <cp:version/>
  <cp:contentType/>
  <cp:contentStatus/>
</cp:coreProperties>
</file>